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<sst xmlns="http://schemas.openxmlformats.org/spreadsheetml/2006/main" count="49" uniqueCount="49">
  <si>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</si>
  <si>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RRW010</t>
  </si>
  <si>
    <t xml:space="preserve">m²</t>
  </si>
  <si>
    <t xml:space="preserve">Extradossat directe de panells sandvitx aïllants, sobre mur estructural d'entramat lleuger.</t>
  </si>
  <si>
    <r>
      <rPr>
        <sz val="8.25"/>
        <color rgb="FF000000"/>
        <rFont val="Arial"/>
        <family val="2"/>
      </rPr>
      <t xml:space="preserve">Extradossat directe, sobre mur estructural, de 79 mm d'espessor, format per panell sandvitx encadellat en les quatre cares, Thermochip Wall, TPLYY 15-12-40-12 "THERMOCHIP", compost de: cara exterior de placa de guix reforçat amb fibres, de 12 mm d'espessor, nucli aïllant d'escuma de poliestirè extrusor de 40 mm d'espessor i cara interior de placa de guix reforçat amb fibres, de 12 mm d'espessor i de placa de guix laminat resistent al foc de 15 mm d'espessor, de 2400x550 mm, transmitància tèrmica 0,74 W/(m²K), Euroclasse B-s1, d0 de reacció al foc, segons UNE-EN 13501-1, fixat almur estructural d'entramat lleuger de fusta amb cargols autoroscants de cap aixamfranat, d'acer galvanitzat. Inclús pasta de segellament i cinta microperforada de paper, per al segellat de junts entre panells interiors. El preu inclou la resolució de trobades i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</si>
  <si>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</si>
  <si>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</si>
  <si>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</si>
  <si>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</si>
  <si>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</si>
  <si>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</si>
  <si>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</si>
  <si>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mt13pst030oa</t>
  </si>
  <si>
    <t xml:space="preserve">m²</t>
  </si>
  <si>
    <t xml:space="preserve">Panell sandvitx encadellat en les quatre cares, Thermochip Wall, TPLYY 15-12-40-12 "THERMOCHIP", compost de: cara exterior de placa de guix reforçat amb fibres, de 12 mm d'espessor, nucli aïllant d'escuma de poliestirè extrusor de 40 mm d'espessor i cara interior de placa de guix reforçat amb fibres, de 12 mm d'espessor i de placa de guix laminat resistent al foc de 15 mm d'espessor, de 2400x550 mm, transmitància tèrmica 0,74 W/(m²K), Euroclasse B-s1, d0 de reacció al foc, segons UNE-EN 13501-1.</t>
  </si>
  <si>
    <t xml:space="preserve">mt13pst100j</t>
  </si>
  <si>
    <t xml:space="preserve">U</t>
  </si>
  <si>
    <t xml:space="preserve">Cargol autoroscant de cap aixamfranat, d'acer galvanitzat, de 6 mm de diàmetre i 130 mm de longitud.</t>
  </si>
  <si>
    <t xml:space="preserve">mt12psg030a</t>
  </si>
  <si>
    <t xml:space="preserve">kg</t>
  </si>
  <si>
    <t xml:space="preserve">Pasta de segellament, segons UNE-EN 13963.</t>
  </si>
  <si>
    <t xml:space="preserve">mt12psg040a</t>
  </si>
  <si>
    <t xml:space="preserve">m</t>
  </si>
  <si>
    <t xml:space="preserve">Cinta microperforada de paper, segons UNE-EN 13963.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</si>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</sst>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4.76" customWidth="1"/>
    <col min="5" max="5" width="74.97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53.94</v>
      </c>
      <c r="J10" s="12">
        <f ca="1">ROUND(INDIRECT(ADDRESS(ROW()+(0), COLUMN()+(-3), 1))*INDIRECT(ADDRESS(ROW()+(0), COLUMN()+(-1), 1)), 2)</f>
        <v>56.64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0.49</v>
      </c>
      <c r="J11" s="12">
        <f ca="1">ROUND(INDIRECT(ADDRESS(ROW()+(0), COLUMN()+(-3), 1))*INDIRECT(ADDRESS(ROW()+(0), COLUMN()+(-1), 1)), 2)</f>
        <v>5.88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0.15</v>
      </c>
      <c r="H12" s="11"/>
      <c r="I12" s="12">
        <v>0.9</v>
      </c>
      <c r="J12" s="12">
        <f ca="1">ROUND(INDIRECT(ADDRESS(ROW()+(0), COLUMN()+(-3), 1))*INDIRECT(ADDRESS(ROW()+(0), COLUMN()+(-1), 1)), 2)</f>
        <v>0.14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2.1</v>
      </c>
      <c r="H13" s="13"/>
      <c r="I13" s="14">
        <v>0.04</v>
      </c>
      <c r="J13" s="14">
        <f ca="1">ROUND(INDIRECT(ADDRESS(ROW()+(0), COLUMN()+(-3), 1))*INDIRECT(ADDRESS(ROW()+(0), COLUMN()+(-1), 1)), 2)</f>
        <v>0.08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62.74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0.232</v>
      </c>
      <c r="H16" s="11"/>
      <c r="I16" s="12">
        <v>29.34</v>
      </c>
      <c r="J16" s="12">
        <f ca="1">ROUND(INDIRECT(ADDRESS(ROW()+(0), COLUMN()+(-3), 1))*INDIRECT(ADDRESS(ROW()+(0), COLUMN()+(-1), 1)), 2)</f>
        <v>6.81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0.116</v>
      </c>
      <c r="H17" s="13"/>
      <c r="I17" s="14">
        <v>25.28</v>
      </c>
      <c r="J17" s="14">
        <f ca="1">ROUND(INDIRECT(ADDRESS(ROW()+(0), COLUMN()+(-3), 1))*INDIRECT(ADDRESS(ROW()+(0), COLUMN()+(-1), 1)), 2)</f>
        <v>2.93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72.48</v>
      </c>
      <c r="J20" s="14">
        <f ca="1">ROUND(INDIRECT(ADDRESS(ROW()+(0), COLUMN()+(-3), 1))*INDIRECT(ADDRESS(ROW()+(0), COLUMN()+(-1), 1))/100, 2)</f>
        <v>1.45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73.93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132006</v>
      </c>
      <c r="G25" s="29"/>
      <c r="H25" s="29">
        <v>132007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32" t="s">
        <v>45</v>
      </c>
      <c r="B27" s="32"/>
      <c r="C27" s="32"/>
      <c r="D27" s="32"/>
      <c r="E27" s="32"/>
      <c r="F27" s="33">
        <v>112007</v>
      </c>
      <c r="G27" s="33"/>
      <c r="H27" s="33">
        <v>112007</v>
      </c>
      <c r="I27" s="33"/>
      <c r="J27" s="33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5"/>
    <mergeCell ref="H25:I25"/>
    <mergeCell ref="J25:J27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